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01\共有\03_共有\ホームページ用\10_中学生の方へ\R1\"/>
    </mc:Choice>
  </mc:AlternateContent>
  <bookViews>
    <workbookView xWindow="0" yWindow="0" windowWidth="20490" windowHeight="7530"/>
  </bookViews>
  <sheets>
    <sheet name="参加申込書" sheetId="4" r:id="rId1"/>
    <sheet name="高校集計用" sheetId="2" r:id="rId2"/>
  </sheets>
  <definedNames>
    <definedName name="_xlnm.Print_Area" localSheetId="0">参加申込書!$B$2:$DC$30</definedName>
  </definedNames>
  <calcPr calcId="162913"/>
</workbook>
</file>

<file path=xl/calcChain.xml><?xml version="1.0" encoding="utf-8"?>
<calcChain xmlns="http://schemas.openxmlformats.org/spreadsheetml/2006/main">
  <c r="C3" i="2" l="1"/>
  <c r="H12" i="2" l="1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C12" i="2" l="1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D11" i="2"/>
  <c r="C11" i="2"/>
  <c r="G22" i="2"/>
  <c r="G23" i="2"/>
  <c r="G24" i="2"/>
  <c r="G25" i="2"/>
  <c r="G26" i="2"/>
  <c r="G27" i="2"/>
  <c r="G28" i="2"/>
  <c r="G29" i="2"/>
  <c r="G30" i="2"/>
  <c r="C22" i="2"/>
  <c r="D22" i="2"/>
  <c r="E22" i="2"/>
  <c r="C23" i="2"/>
  <c r="D23" i="2"/>
  <c r="E23" i="2"/>
  <c r="C24" i="2"/>
  <c r="D24" i="2"/>
  <c r="E24" i="2"/>
  <c r="C25" i="2"/>
  <c r="D25" i="2"/>
  <c r="E25" i="2"/>
  <c r="C26" i="2"/>
  <c r="D26" i="2"/>
  <c r="E26" i="2"/>
  <c r="C27" i="2"/>
  <c r="D27" i="2"/>
  <c r="E27" i="2"/>
  <c r="C28" i="2"/>
  <c r="D28" i="2"/>
  <c r="E28" i="2"/>
  <c r="C29" i="2"/>
  <c r="D29" i="2"/>
  <c r="E29" i="2"/>
  <c r="C30" i="2"/>
  <c r="D30" i="2"/>
  <c r="E30" i="2"/>
  <c r="G21" i="2"/>
  <c r="E21" i="2"/>
  <c r="D21" i="2"/>
  <c r="C21" i="2"/>
  <c r="G12" i="2"/>
  <c r="G13" i="2"/>
  <c r="G14" i="2"/>
  <c r="G15" i="2"/>
  <c r="G16" i="2"/>
  <c r="G17" i="2"/>
  <c r="G18" i="2"/>
  <c r="G19" i="2"/>
  <c r="G20" i="2"/>
  <c r="G11" i="2"/>
  <c r="H11" i="2" s="1"/>
  <c r="E12" i="2"/>
  <c r="E13" i="2"/>
  <c r="E14" i="2"/>
  <c r="E15" i="2"/>
  <c r="E16" i="2"/>
  <c r="E17" i="2"/>
  <c r="E18" i="2"/>
  <c r="E19" i="2"/>
  <c r="E20" i="2"/>
  <c r="E11" i="2"/>
  <c r="F11" i="2" s="1"/>
  <c r="D7" i="2"/>
  <c r="D6" i="2"/>
  <c r="D5" i="2"/>
  <c r="C5" i="2"/>
  <c r="G4" i="2"/>
  <c r="G3" i="2"/>
  <c r="CQ22" i="4"/>
  <c r="G5" i="2" s="1"/>
</calcChain>
</file>

<file path=xl/sharedStrings.xml><?xml version="1.0" encoding="utf-8"?>
<sst xmlns="http://schemas.openxmlformats.org/spreadsheetml/2006/main" count="56" uniqueCount="40">
  <si>
    <t>ふりがな</t>
    <phoneticPr fontId="1"/>
  </si>
  <si>
    <t>参加生徒氏名</t>
    <rPh sb="0" eb="2">
      <t>サンカ</t>
    </rPh>
    <rPh sb="2" eb="4">
      <t>セイト</t>
    </rPh>
    <rPh sb="4" eb="6">
      <t>シメイ</t>
    </rPh>
    <phoneticPr fontId="1"/>
  </si>
  <si>
    <t>中学校</t>
    <rPh sb="0" eb="3">
      <t>チュウガッコウ</t>
    </rPh>
    <phoneticPr fontId="1"/>
  </si>
  <si>
    <t>電話番号</t>
    <rPh sb="0" eb="2">
      <t>デンワ</t>
    </rPh>
    <rPh sb="2" eb="4">
      <t>バンゴウ</t>
    </rPh>
    <phoneticPr fontId="1"/>
  </si>
  <si>
    <t>名</t>
    <rPh sb="0" eb="1">
      <t>メイ</t>
    </rPh>
    <phoneticPr fontId="1"/>
  </si>
  <si>
    <t>生徒合計</t>
    <rPh sb="0" eb="2">
      <t>セイト</t>
    </rPh>
    <rPh sb="2" eb="4">
      <t>ゴウケイ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</si>
  <si>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</si>
  <si>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</si>
  <si>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※　御質問や御要望がある場合は、電話にてお問い合わせください。</t>
    <rPh sb="2" eb="3">
      <t>ゴ</t>
    </rPh>
    <rPh sb="6" eb="7">
      <t>ゴ</t>
    </rPh>
    <phoneticPr fontId="1"/>
  </si>
  <si>
    <r>
      <t>※　希望体験学習コースの欄に、</t>
    </r>
    <r>
      <rPr>
        <b/>
        <u/>
        <sz val="12"/>
        <color indexed="8"/>
        <rFont val="ＭＳ 明朝"/>
        <family val="1"/>
        <charset val="128"/>
      </rPr>
      <t>第１希望と第２希望のコースの番号</t>
    </r>
    <r>
      <rPr>
        <sz val="11"/>
        <color theme="1"/>
        <rFont val="ＭＳ 明朝"/>
        <family val="1"/>
        <charset val="128"/>
      </rPr>
      <t>を御記入ください。</t>
    </r>
    <rPh sb="17" eb="19">
      <t>キボウ</t>
    </rPh>
    <rPh sb="22" eb="24">
      <t>キボウ</t>
    </rPh>
    <rPh sb="32" eb="33">
      <t>ゴ</t>
    </rPh>
    <phoneticPr fontId="1"/>
  </si>
  <si>
    <t>＜令和元年度 中学生体験入学 参加申込書＞</t>
  </si>
  <si>
    <t>希望体験学習コース</t>
    <phoneticPr fontId="1"/>
  </si>
  <si>
    <t>第１希望</t>
    <rPh sb="0" eb="2">
      <t>ダイイチ</t>
    </rPh>
    <rPh sb="2" eb="4">
      <t>キボウ</t>
    </rPh>
    <phoneticPr fontId="1"/>
  </si>
  <si>
    <t>第２希望</t>
    <rPh sb="0" eb="2">
      <t>ダイイチ</t>
    </rPh>
    <rPh sb="2" eb="4">
      <t>キボウ</t>
    </rPh>
    <phoneticPr fontId="1"/>
  </si>
  <si>
    <t>No</t>
    <phoneticPr fontId="1"/>
  </si>
  <si>
    <t>御担当者　職・氏名</t>
  </si>
  <si>
    <t>年</t>
    <rPh sb="0" eb="1">
      <t>ネン</t>
    </rPh>
    <phoneticPr fontId="1"/>
  </si>
  <si>
    <t>令和</t>
    <rPh sb="0" eb="2">
      <t>レイワ</t>
    </rPh>
    <phoneticPr fontId="1"/>
  </si>
  <si>
    <t>元</t>
    <rPh sb="0" eb="1">
      <t>ガン</t>
    </rPh>
    <phoneticPr fontId="1"/>
  </si>
  <si>
    <t>※　各学校でできるだけかたよらないコース選択をし、生徒間の情報交換ができるように御配慮ください。</t>
    <rPh sb="40" eb="41">
      <t>ゴ</t>
    </rPh>
    <phoneticPr fontId="1"/>
  </si>
  <si>
    <t>　御希望に添えない場合は御容赦ください。</t>
    <rPh sb="1" eb="2">
      <t>ゴ</t>
    </rPh>
    <rPh sb="12" eb="13">
      <t>ゴ</t>
    </rPh>
    <phoneticPr fontId="1"/>
  </si>
  <si>
    <t>　なお、受け入れ可能人数に限りがあるため、人数調整をさせていただく場合や、若干の内容変更等が出る場合もあります。</t>
    <phoneticPr fontId="1"/>
  </si>
  <si>
    <t>保護者数</t>
    <rPh sb="0" eb="2">
      <t>ホゴ</t>
    </rPh>
    <rPh sb="2" eb="3">
      <t>シャ</t>
    </rPh>
    <rPh sb="3" eb="4">
      <t>スウ</t>
    </rPh>
    <phoneticPr fontId="1"/>
  </si>
  <si>
    <t>引率教員数</t>
    <rPh sb="0" eb="5">
      <t>インソツキョウインスウ</t>
    </rPh>
    <phoneticPr fontId="1"/>
  </si>
  <si>
    <t>生徒氏名</t>
    <rPh sb="0" eb="2">
      <t>セイト</t>
    </rPh>
    <rPh sb="2" eb="4">
      <t>シメイ</t>
    </rPh>
    <phoneticPr fontId="1"/>
  </si>
  <si>
    <t>御担当者・職</t>
    <rPh sb="0" eb="1">
      <t>ゴ</t>
    </rPh>
    <rPh sb="1" eb="4">
      <t>タントウシャ</t>
    </rPh>
    <rPh sb="5" eb="6">
      <t>ショク</t>
    </rPh>
    <phoneticPr fontId="1"/>
  </si>
  <si>
    <t>御担当者・氏名</t>
    <rPh sb="0" eb="1">
      <t>ゴ</t>
    </rPh>
    <rPh sb="1" eb="4">
      <t>タントウシャ</t>
    </rPh>
    <rPh sb="5" eb="7">
      <t>シメイ</t>
    </rPh>
    <phoneticPr fontId="1"/>
  </si>
  <si>
    <t>ＦＡＸ</t>
    <phoneticPr fontId="1"/>
  </si>
  <si>
    <t>国語総合</t>
    <rPh sb="0" eb="2">
      <t>コクゴ</t>
    </rPh>
    <rPh sb="2" eb="4">
      <t>ソウゴウ</t>
    </rPh>
    <phoneticPr fontId="1"/>
  </si>
  <si>
    <t>畜産・草花</t>
    <rPh sb="0" eb="2">
      <t>チクサン</t>
    </rPh>
    <rPh sb="3" eb="5">
      <t>クサバナ</t>
    </rPh>
    <phoneticPr fontId="1"/>
  </si>
  <si>
    <t>フードデザイン</t>
    <phoneticPr fontId="1"/>
  </si>
  <si>
    <t>科学と人間生活</t>
    <rPh sb="0" eb="2">
      <t>カガク</t>
    </rPh>
    <rPh sb="3" eb="5">
      <t>ニンゲン</t>
    </rPh>
    <rPh sb="5" eb="7">
      <t>セイカツ</t>
    </rPh>
    <phoneticPr fontId="1"/>
  </si>
  <si>
    <t>美術Ⅰ</t>
    <rPh sb="0" eb="2">
      <t>ビジュツ</t>
    </rPh>
    <phoneticPr fontId="1"/>
  </si>
  <si>
    <t>記入例 ： 安達　太郎</t>
    <rPh sb="0" eb="2">
      <t>キニュウ</t>
    </rPh>
    <rPh sb="2" eb="3">
      <t>レイ</t>
    </rPh>
    <rPh sb="6" eb="8">
      <t>アダチ</t>
    </rPh>
    <rPh sb="9" eb="11">
      <t>タロウ</t>
    </rPh>
    <phoneticPr fontId="1"/>
  </si>
  <si>
    <t>記入例 ： あだち　たろう</t>
    <rPh sb="0" eb="2">
      <t>キニュウ</t>
    </rPh>
    <rPh sb="2" eb="3">
      <t>レイ</t>
    </rPh>
    <phoneticPr fontId="1"/>
  </si>
  <si>
    <t>ＦＡＸ</t>
    <phoneticPr fontId="1"/>
  </si>
  <si>
    <t>安達東高校：令和元年度 中学生体験入学 参加申込書集計用</t>
    <rPh sb="0" eb="5">
      <t>アダチヒガシコウコウ</t>
    </rPh>
    <rPh sb="25" eb="28">
      <t>シュウケイヨウ</t>
    </rPh>
    <phoneticPr fontId="1"/>
  </si>
  <si>
    <t>　〔申し込み先〕　福島県立安達東高等学校 中学生体験入学担当者 行　　E-mail：adachihigashi-h@fcs.ed.jp</t>
    <rPh sb="2" eb="3">
      <t>モウ</t>
    </rPh>
    <rPh sb="4" eb="5">
      <t>コ</t>
    </rPh>
    <rPh sb="6" eb="7">
      <t>サキ</t>
    </rPh>
    <phoneticPr fontId="1"/>
  </si>
  <si>
    <t>音楽Ⅰ</t>
    <rPh sb="0" eb="2">
      <t>オンガク</t>
    </rPh>
    <phoneticPr fontId="1"/>
  </si>
  <si>
    <t>中学校</t>
    <rPh sb="0" eb="3">
      <t>チュウガッコウ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</si>
</sst>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&quot;保護者数 &quot;#0&quot; 名&quot;"/>
    <numFmt numFmtId="177" formatCode="&quot;引率教員数 &quot;#0&quot; 名&quot;"/>
    <numFmt numFmtId="178" formatCode="&quot;生徒合計 &quot;#0&quot; 名&quot;"/>
  </numFmts>
  <fonts count="15">
    <font>
      <sz val="11"/>
      <color theme="1"/>
      <name val="ＭＳ 明朝"/>
      <family val="1"/>
      <charset val="128"/>
    </font>
    <font>
      <sz val="6"/>
      <name val="ＭＳ 明朝"/>
      <family val="1"/>
      <charset val="128"/>
    </font>
    <font>
      <b/>
      <u/>
      <sz val="12"/>
      <color indexed="8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Century"/>
      <family val="1"/>
    </font>
    <font>
      <sz val="11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0"/>
      <name val="游ゴシック"/>
      <family val="3"/>
      <charset val="128"/>
    </font>
    <font>
      <sz val="9"/>
      <color theme="1"/>
      <name val="ＭＳ Ｐ明朝"/>
      <family val="1"/>
      <charset val="128"/>
    </font>
    <font>
      <sz val="1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7FFFF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9" fillId="2" borderId="0" xfId="0" applyFont="1" applyFill="1" applyAlignment="1" applyProtection="1">
      <alignment vertical="center"/>
    </xf>
    <xf numFmtId="0" fontId="7" fillId="2" borderId="0" xfId="0" applyFont="1" applyFill="1" applyProtection="1">
      <alignment vertical="center"/>
    </xf>
    <xf numFmtId="0" fontId="7" fillId="2" borderId="0" xfId="0" applyFont="1" applyFill="1" applyAlignment="1" applyProtection="1">
      <alignment horizontal="center" vertical="center"/>
    </xf>
    <xf numFmtId="0" fontId="7" fillId="2" borderId="0" xfId="0" applyFont="1" applyFill="1" applyAlignment="1" applyProtection="1">
      <alignment vertical="center"/>
    </xf>
    <xf numFmtId="0" fontId="7" fillId="2" borderId="0" xfId="0" applyFont="1" applyFill="1" applyBorder="1" applyProtection="1">
      <alignment vertical="center"/>
    </xf>
    <xf numFmtId="0" fontId="9" fillId="2" borderId="0" xfId="0" applyFont="1" applyFill="1" applyAlignment="1" applyProtection="1">
      <alignment horizontal="center" vertical="center"/>
    </xf>
    <xf numFmtId="0" fontId="8" fillId="2" borderId="0" xfId="0" applyFont="1" applyFill="1" applyAlignment="1" applyProtection="1">
      <alignment horizontal="left" vertical="center"/>
    </xf>
    <xf numFmtId="0" fontId="6" fillId="2" borderId="0" xfId="0" applyFont="1" applyFill="1" applyProtection="1">
      <alignment vertical="center"/>
    </xf>
    <xf numFmtId="0" fontId="0" fillId="2" borderId="0" xfId="0" applyFill="1" applyBorder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0" xfId="0" applyFont="1" applyFill="1" applyBorder="1" applyProtection="1">
      <alignment vertical="center"/>
    </xf>
    <xf numFmtId="0" fontId="10" fillId="2" borderId="0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 vertical="center"/>
    </xf>
    <xf numFmtId="0" fontId="6" fillId="2" borderId="5" xfId="0" applyFont="1" applyFill="1" applyBorder="1" applyProtection="1">
      <alignment vertical="center"/>
    </xf>
    <xf numFmtId="0" fontId="6" fillId="2" borderId="5" xfId="0" applyFont="1" applyFill="1" applyBorder="1" applyAlignment="1" applyProtection="1">
      <alignment horizontal="center" vertical="center" shrinkToFit="1"/>
    </xf>
    <xf numFmtId="0" fontId="12" fillId="2" borderId="0" xfId="0" applyFont="1" applyFill="1" applyProtection="1">
      <alignment vertical="center"/>
    </xf>
    <xf numFmtId="0" fontId="12" fillId="2" borderId="0" xfId="0" applyFont="1" applyFill="1" applyAlignment="1" applyProtection="1">
      <alignment horizontal="center" vertical="center"/>
    </xf>
    <xf numFmtId="0" fontId="6" fillId="2" borderId="17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14" fillId="2" borderId="0" xfId="0" applyFont="1" applyFill="1" applyProtection="1">
      <alignment vertical="center"/>
    </xf>
    <xf numFmtId="0" fontId="6" fillId="2" borderId="16" xfId="0" applyFont="1" applyFill="1" applyBorder="1" applyAlignment="1" applyProtection="1">
      <alignment horizontal="center" vertical="center"/>
    </xf>
    <xf numFmtId="0" fontId="7" fillId="2" borderId="21" xfId="0" applyFont="1" applyFill="1" applyBorder="1" applyAlignment="1" applyProtection="1">
      <alignment horizontal="center" vertical="center"/>
    </xf>
    <xf numFmtId="0" fontId="7" fillId="2" borderId="10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 applyProtection="1">
      <alignment horizontal="center" vertical="center"/>
    </xf>
    <xf numFmtId="0" fontId="7" fillId="3" borderId="10" xfId="0" applyFont="1" applyFill="1" applyBorder="1" applyAlignment="1" applyProtection="1">
      <alignment horizontal="center" vertical="center"/>
      <protection locked="0"/>
    </xf>
    <xf numFmtId="0" fontId="7" fillId="3" borderId="18" xfId="0" applyFont="1" applyFill="1" applyBorder="1" applyAlignment="1" applyProtection="1">
      <alignment horizontal="center" vertical="center"/>
      <protection locked="0"/>
    </xf>
    <xf numFmtId="0" fontId="7" fillId="2" borderId="18" xfId="0" applyFont="1" applyFill="1" applyBorder="1" applyAlignment="1" applyProtection="1">
      <alignment horizontal="center" vertical="center"/>
    </xf>
    <xf numFmtId="0" fontId="9" fillId="2" borderId="0" xfId="0" applyFont="1" applyFill="1" applyAlignment="1" applyProtection="1">
      <alignment vertical="center"/>
    </xf>
    <xf numFmtId="0" fontId="7" fillId="2" borderId="0" xfId="0" applyFont="1" applyFill="1" applyAlignment="1" applyProtection="1">
      <alignment horizontal="center" vertical="center"/>
    </xf>
    <xf numFmtId="0" fontId="11" fillId="3" borderId="3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6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10" fillId="3" borderId="2" xfId="0" applyFont="1" applyFill="1" applyBorder="1" applyAlignment="1" applyProtection="1">
      <alignment horizontal="center" vertical="center" shrinkToFit="1"/>
      <protection locked="0"/>
    </xf>
    <xf numFmtId="0" fontId="10" fillId="3" borderId="3" xfId="0" applyFont="1" applyFill="1" applyBorder="1" applyAlignment="1" applyProtection="1">
      <alignment horizontal="center" vertical="center" shrinkToFit="1"/>
      <protection locked="0"/>
    </xf>
    <xf numFmtId="0" fontId="10" fillId="3" borderId="4" xfId="0" applyFont="1" applyFill="1" applyBorder="1" applyAlignment="1" applyProtection="1">
      <alignment horizontal="center" vertical="center" shrinkToFit="1"/>
      <protection locked="0"/>
    </xf>
    <xf numFmtId="0" fontId="10" fillId="3" borderId="16" xfId="0" applyFont="1" applyFill="1" applyBorder="1" applyAlignment="1" applyProtection="1">
      <alignment horizontal="center" vertical="center" shrinkToFit="1"/>
      <protection locked="0"/>
    </xf>
    <xf numFmtId="0" fontId="10" fillId="3" borderId="1" xfId="0" applyFont="1" applyFill="1" applyBorder="1" applyAlignment="1" applyProtection="1">
      <alignment horizontal="center" vertical="center" shrinkToFit="1"/>
      <protection locked="0"/>
    </xf>
    <xf numFmtId="0" fontId="10" fillId="3" borderId="17" xfId="0" applyFont="1" applyFill="1" applyBorder="1" applyAlignment="1" applyProtection="1">
      <alignment horizontal="center" vertical="center" shrinkToFit="1"/>
      <protection locked="0"/>
    </xf>
    <xf numFmtId="0" fontId="7" fillId="2" borderId="34" xfId="0" applyFont="1" applyFill="1" applyBorder="1" applyAlignment="1" applyProtection="1">
      <alignment horizontal="center" vertical="center"/>
    </xf>
    <xf numFmtId="0" fontId="7" fillId="2" borderId="17" xfId="0" applyFont="1" applyFill="1" applyBorder="1" applyAlignment="1" applyProtection="1">
      <alignment horizontal="center" vertical="center"/>
    </xf>
    <xf numFmtId="0" fontId="7" fillId="2" borderId="35" xfId="0" applyFont="1" applyFill="1" applyBorder="1" applyAlignment="1" applyProtection="1">
      <alignment horizontal="center" vertical="center"/>
    </xf>
    <xf numFmtId="0" fontId="7" fillId="2" borderId="36" xfId="0" applyFont="1" applyFill="1" applyBorder="1" applyAlignment="1" applyProtection="1">
      <alignment horizontal="center" vertical="center"/>
    </xf>
    <xf numFmtId="0" fontId="7" fillId="2" borderId="37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 applyProtection="1">
      <alignment horizontal="center" vertical="center"/>
    </xf>
    <xf numFmtId="0" fontId="10" fillId="3" borderId="5" xfId="0" applyFont="1" applyFill="1" applyBorder="1" applyAlignment="1" applyProtection="1">
      <alignment horizontal="center" vertical="center" shrinkToFit="1"/>
      <protection locked="0"/>
    </xf>
    <xf numFmtId="0" fontId="10" fillId="3" borderId="11" xfId="0" applyFont="1" applyFill="1" applyBorder="1" applyAlignment="1" applyProtection="1">
      <alignment horizontal="center" vertical="center" shrinkToFit="1"/>
      <protection locked="0"/>
    </xf>
    <xf numFmtId="0" fontId="10" fillId="3" borderId="8" xfId="0" applyFont="1" applyFill="1" applyBorder="1" applyAlignment="1" applyProtection="1">
      <alignment horizontal="center" vertical="center" shrinkToFit="1"/>
      <protection locked="0"/>
    </xf>
    <xf numFmtId="0" fontId="6" fillId="2" borderId="12" xfId="0" applyFont="1" applyFill="1" applyBorder="1" applyAlignment="1" applyProtection="1">
      <alignment horizontal="center" vertical="center"/>
    </xf>
    <xf numFmtId="0" fontId="6" fillId="2" borderId="15" xfId="0" applyFont="1" applyFill="1" applyBorder="1" applyAlignment="1" applyProtection="1">
      <alignment horizontal="center" vertical="center"/>
    </xf>
    <xf numFmtId="0" fontId="6" fillId="2" borderId="13" xfId="0" applyFont="1" applyFill="1" applyBorder="1" applyAlignment="1" applyProtection="1">
      <alignment horizontal="center" vertical="center"/>
    </xf>
    <xf numFmtId="0" fontId="0" fillId="3" borderId="2" xfId="0" applyFont="1" applyFill="1" applyBorder="1" applyAlignment="1" applyProtection="1">
      <alignment horizontal="center" vertical="center" shrinkToFit="1"/>
      <protection locked="0"/>
    </xf>
    <xf numFmtId="0" fontId="0" fillId="3" borderId="3" xfId="0" applyFont="1" applyFill="1" applyBorder="1" applyAlignment="1" applyProtection="1">
      <alignment horizontal="center" vertical="center" shrinkToFit="1"/>
      <protection locked="0"/>
    </xf>
    <xf numFmtId="0" fontId="0" fillId="3" borderId="33" xfId="0" applyFont="1" applyFill="1" applyBorder="1" applyAlignment="1" applyProtection="1">
      <alignment horizontal="center" vertical="center" shrinkToFit="1"/>
      <protection locked="0"/>
    </xf>
    <xf numFmtId="0" fontId="10" fillId="3" borderId="20" xfId="0" applyFont="1" applyFill="1" applyBorder="1" applyAlignment="1" applyProtection="1">
      <alignment horizontal="center" vertical="center" shrinkToFit="1"/>
      <protection locked="0"/>
    </xf>
    <xf numFmtId="0" fontId="10" fillId="3" borderId="14" xfId="0" applyFont="1" applyFill="1" applyBorder="1" applyAlignment="1" applyProtection="1">
      <alignment horizontal="center" vertical="center" shrinkToFit="1"/>
      <protection locked="0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28" xfId="0" applyFont="1" applyFill="1" applyBorder="1" applyAlignment="1" applyProtection="1">
      <alignment horizontal="center" vertical="center"/>
    </xf>
    <xf numFmtId="0" fontId="6" fillId="2" borderId="29" xfId="0" applyFont="1" applyFill="1" applyBorder="1" applyAlignment="1" applyProtection="1">
      <alignment horizontal="center" vertical="center"/>
    </xf>
    <xf numFmtId="0" fontId="6" fillId="2" borderId="23" xfId="0" applyFont="1" applyFill="1" applyBorder="1" applyAlignment="1" applyProtection="1">
      <alignment horizontal="center" vertical="center"/>
    </xf>
    <xf numFmtId="0" fontId="6" fillId="2" borderId="24" xfId="0" applyFont="1" applyFill="1" applyBorder="1" applyAlignment="1" applyProtection="1">
      <alignment horizontal="center" vertical="center"/>
    </xf>
    <xf numFmtId="0" fontId="6" fillId="2" borderId="25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/>
    </xf>
    <xf numFmtId="0" fontId="6" fillId="2" borderId="22" xfId="0" applyFont="1" applyFill="1" applyBorder="1" applyAlignment="1" applyProtection="1">
      <alignment horizontal="center" vertical="center"/>
    </xf>
    <xf numFmtId="0" fontId="6" fillId="2" borderId="26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left" vertical="center"/>
    </xf>
    <xf numFmtId="0" fontId="7" fillId="2" borderId="32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3" fillId="2" borderId="30" xfId="0" applyFont="1" applyFill="1" applyBorder="1" applyAlignment="1" applyProtection="1">
      <alignment horizontal="center" vertical="center"/>
    </xf>
    <xf numFmtId="0" fontId="13" fillId="2" borderId="28" xfId="0" applyFont="1" applyFill="1" applyBorder="1" applyAlignment="1" applyProtection="1">
      <alignment horizontal="center" vertical="center"/>
    </xf>
    <xf numFmtId="0" fontId="13" fillId="2" borderId="29" xfId="0" applyFont="1" applyFill="1" applyBorder="1" applyAlignment="1" applyProtection="1">
      <alignment horizontal="center" vertical="center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6" fillId="2" borderId="31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center" vertical="center" shrinkToFit="1"/>
      <protection locked="0"/>
    </xf>
    <xf numFmtId="0" fontId="9" fillId="2" borderId="0" xfId="0" applyFont="1" applyFill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center" vertical="center"/>
    </xf>
    <xf numFmtId="0" fontId="6" fillId="2" borderId="17" xfId="0" applyFont="1" applyFill="1" applyBorder="1" applyAlignment="1" applyProtection="1">
      <alignment horizontal="center" vertical="center"/>
    </xf>
    <xf numFmtId="176" fontId="6" fillId="2" borderId="5" xfId="0" applyNumberFormat="1" applyFont="1" applyFill="1" applyBorder="1" applyAlignment="1" applyProtection="1">
      <alignment vertical="center"/>
    </xf>
    <xf numFmtId="177" fontId="6" fillId="2" borderId="5" xfId="0" applyNumberFormat="1" applyFont="1" applyFill="1" applyBorder="1" applyAlignment="1" applyProtection="1">
      <alignment vertical="center"/>
    </xf>
    <xf numFmtId="178" fontId="6" fillId="2" borderId="5" xfId="0" applyNumberFormat="1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7FFFF"/>
      <color rgb="FFE7F6FF"/>
      <color rgb="FFCCECFF"/>
      <color rgb="FFEBF7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DC31"/>
  <sheetViews>
    <sheetView tabSelected="1" workbookViewId="0">
      <selection activeCell="CM3" sqref="CM3:CP3"/>
    </sheetView>
  </sheetViews>
  <sheetFormatPr defaultRowHeight="19.5"/>
  <cols>
    <col min="1" max="1" width="9" style="2" customWidth="1"/>
    <col min="2" max="20" width="1.25" style="3" customWidth="1"/>
    <col min="21" max="89" width="1.25" style="2" customWidth="1"/>
    <col min="90" max="98" width="1.125" style="2" customWidth="1"/>
    <col min="99" max="107" width="1.25" style="2" customWidth="1"/>
    <col min="108" max="198" width="9" style="2" customWidth="1"/>
    <col min="199" max="16384" width="9" style="2"/>
  </cols>
  <sheetData>
    <row r="1" spans="2:107" ht="8.25" customHeight="1"/>
    <row r="2" spans="2:107" ht="25.5">
      <c r="B2" s="30" t="s">
        <v>10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1"/>
      <c r="BJ2" s="1"/>
      <c r="BK2" s="1"/>
      <c r="BL2" s="1"/>
      <c r="BM2" s="1"/>
      <c r="BN2" s="1"/>
      <c r="BO2" s="1"/>
      <c r="BP2" s="1"/>
      <c r="BQ2" s="4"/>
      <c r="BR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</row>
    <row r="3" spans="2:107">
      <c r="B3" s="31"/>
      <c r="C3" s="31"/>
      <c r="D3" s="31"/>
      <c r="E3" s="31"/>
      <c r="F3" s="31"/>
      <c r="G3" s="31"/>
      <c r="BZ3" s="31" t="s">
        <v>17</v>
      </c>
      <c r="CA3" s="31"/>
      <c r="CB3" s="31"/>
      <c r="CC3" s="31"/>
      <c r="CD3" s="31"/>
      <c r="CE3" s="31" t="s">
        <v>18</v>
      </c>
      <c r="CF3" s="31"/>
      <c r="CG3" s="31"/>
      <c r="CH3" s="31"/>
      <c r="CI3" s="31" t="s">
        <v>16</v>
      </c>
      <c r="CJ3" s="31"/>
      <c r="CK3" s="31"/>
      <c r="CL3" s="31"/>
      <c r="CM3" s="80"/>
      <c r="CN3" s="80"/>
      <c r="CO3" s="80"/>
      <c r="CP3" s="80"/>
      <c r="CQ3" s="31" t="s">
        <v>6</v>
      </c>
      <c r="CR3" s="31"/>
      <c r="CS3" s="31"/>
      <c r="CT3" s="31"/>
      <c r="CU3" s="80"/>
      <c r="CV3" s="80"/>
      <c r="CW3" s="80"/>
      <c r="CX3" s="80"/>
      <c r="CY3" s="31" t="s">
        <v>7</v>
      </c>
      <c r="CZ3" s="31"/>
      <c r="DA3" s="31"/>
      <c r="DB3" s="31"/>
    </row>
    <row r="4" spans="2:107" ht="7.5" customHeight="1"/>
    <row r="5" spans="2:107" ht="24"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72" t="s">
        <v>2</v>
      </c>
      <c r="AE5" s="72"/>
      <c r="AF5" s="72"/>
      <c r="AG5" s="72"/>
      <c r="AH5" s="72"/>
      <c r="AI5" s="72"/>
      <c r="AJ5" s="72"/>
      <c r="AK5" s="72"/>
      <c r="AU5" s="74" t="s">
        <v>15</v>
      </c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5"/>
      <c r="BP5" s="76"/>
      <c r="BQ5" s="76"/>
      <c r="BR5" s="76"/>
      <c r="BS5" s="76"/>
      <c r="BT5" s="76"/>
      <c r="BU5" s="76"/>
      <c r="BV5" s="76"/>
      <c r="BW5" s="76"/>
      <c r="BX5" s="76"/>
      <c r="BY5" s="12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</row>
    <row r="6" spans="2:107" ht="7.5" customHeight="1"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7"/>
      <c r="AE6" s="7"/>
      <c r="AF6" s="7"/>
      <c r="AG6" s="7"/>
      <c r="AH6" s="7"/>
      <c r="AI6" s="7"/>
      <c r="AJ6" s="7"/>
      <c r="AK6" s="7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S6" s="3"/>
      <c r="BT6" s="3"/>
      <c r="BU6" s="3"/>
      <c r="BV6" s="3"/>
      <c r="BW6" s="3"/>
      <c r="BX6" s="3"/>
      <c r="BY6" s="3"/>
      <c r="BZ6" s="3"/>
      <c r="CA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</row>
    <row r="7" spans="2:107" ht="18.75" customHeight="1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AU7" s="33" t="s">
        <v>3</v>
      </c>
      <c r="AV7" s="33"/>
      <c r="AW7" s="33"/>
      <c r="AX7" s="33"/>
      <c r="AY7" s="33"/>
      <c r="AZ7" s="33"/>
      <c r="BA7" s="33"/>
      <c r="BB7" s="33"/>
      <c r="BC7" s="33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8"/>
      <c r="BX7" s="33" t="s">
        <v>35</v>
      </c>
      <c r="BY7" s="33"/>
      <c r="BZ7" s="33"/>
      <c r="CA7" s="33"/>
      <c r="CB7" s="33"/>
      <c r="CC7" s="33"/>
      <c r="CD7" s="33"/>
      <c r="CE7" s="33"/>
      <c r="CF7" s="33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</row>
    <row r="8" spans="2:107" ht="10.5" customHeight="1" thickBot="1"/>
    <row r="9" spans="2:107" ht="22.5" customHeight="1">
      <c r="B9" s="66" t="s">
        <v>14</v>
      </c>
      <c r="C9" s="67"/>
      <c r="D9" s="67"/>
      <c r="E9" s="67"/>
      <c r="F9" s="68"/>
      <c r="G9" s="71" t="s">
        <v>1</v>
      </c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8"/>
      <c r="U9" s="71" t="s">
        <v>0</v>
      </c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8"/>
      <c r="AK9" s="56" t="s">
        <v>11</v>
      </c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66" t="s">
        <v>14</v>
      </c>
      <c r="BD9" s="67"/>
      <c r="BE9" s="67"/>
      <c r="BF9" s="67"/>
      <c r="BG9" s="68"/>
      <c r="BH9" s="71" t="s">
        <v>1</v>
      </c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8"/>
      <c r="BV9" s="71" t="s">
        <v>0</v>
      </c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8"/>
      <c r="CL9" s="55" t="s">
        <v>11</v>
      </c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7"/>
    </row>
    <row r="10" spans="2:107" ht="22.5" customHeight="1" thickBot="1">
      <c r="B10" s="69"/>
      <c r="C10" s="64"/>
      <c r="D10" s="64"/>
      <c r="E10" s="64"/>
      <c r="F10" s="65"/>
      <c r="G10" s="77" t="s">
        <v>33</v>
      </c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9"/>
      <c r="U10" s="77" t="s">
        <v>34</v>
      </c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9"/>
      <c r="AK10" s="63" t="s">
        <v>12</v>
      </c>
      <c r="AL10" s="64"/>
      <c r="AM10" s="64"/>
      <c r="AN10" s="64"/>
      <c r="AO10" s="64"/>
      <c r="AP10" s="64"/>
      <c r="AQ10" s="64"/>
      <c r="AR10" s="64"/>
      <c r="AS10" s="65"/>
      <c r="AT10" s="63" t="s">
        <v>13</v>
      </c>
      <c r="AU10" s="64"/>
      <c r="AV10" s="64"/>
      <c r="AW10" s="64"/>
      <c r="AX10" s="64"/>
      <c r="AY10" s="64"/>
      <c r="AZ10" s="64"/>
      <c r="BA10" s="64"/>
      <c r="BB10" s="64"/>
      <c r="BC10" s="69"/>
      <c r="BD10" s="64"/>
      <c r="BE10" s="64"/>
      <c r="BF10" s="64"/>
      <c r="BG10" s="65"/>
      <c r="BH10" s="77" t="s">
        <v>33</v>
      </c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9"/>
      <c r="BV10" s="77" t="s">
        <v>34</v>
      </c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9"/>
      <c r="CL10" s="63" t="s">
        <v>12</v>
      </c>
      <c r="CM10" s="64"/>
      <c r="CN10" s="64"/>
      <c r="CO10" s="64"/>
      <c r="CP10" s="64"/>
      <c r="CQ10" s="64"/>
      <c r="CR10" s="64"/>
      <c r="CS10" s="64"/>
      <c r="CT10" s="64"/>
      <c r="CU10" s="63" t="s">
        <v>13</v>
      </c>
      <c r="CV10" s="64"/>
      <c r="CW10" s="64"/>
      <c r="CX10" s="64"/>
      <c r="CY10" s="64"/>
      <c r="CZ10" s="64"/>
      <c r="DA10" s="64"/>
      <c r="DB10" s="64"/>
      <c r="DC10" s="83"/>
    </row>
    <row r="11" spans="2:107" ht="27" customHeight="1">
      <c r="B11" s="73">
        <v>1</v>
      </c>
      <c r="C11" s="74"/>
      <c r="D11" s="74"/>
      <c r="E11" s="74"/>
      <c r="F11" s="75"/>
      <c r="G11" s="39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1"/>
      <c r="U11" s="39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1"/>
      <c r="AK11" s="39"/>
      <c r="AL11" s="40"/>
      <c r="AM11" s="40"/>
      <c r="AN11" s="40"/>
      <c r="AO11" s="40"/>
      <c r="AP11" s="40"/>
      <c r="AQ11" s="40"/>
      <c r="AR11" s="40"/>
      <c r="AS11" s="41"/>
      <c r="AT11" s="39"/>
      <c r="AU11" s="40"/>
      <c r="AV11" s="40"/>
      <c r="AW11" s="40"/>
      <c r="AX11" s="40"/>
      <c r="AY11" s="40"/>
      <c r="AZ11" s="40"/>
      <c r="BA11" s="40"/>
      <c r="BB11" s="40"/>
      <c r="BC11" s="73">
        <v>11</v>
      </c>
      <c r="BD11" s="74"/>
      <c r="BE11" s="74"/>
      <c r="BF11" s="74"/>
      <c r="BG11" s="75"/>
      <c r="BH11" s="39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1"/>
      <c r="BV11" s="39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1"/>
      <c r="CL11" s="58"/>
      <c r="CM11" s="59"/>
      <c r="CN11" s="59"/>
      <c r="CO11" s="59"/>
      <c r="CP11" s="59"/>
      <c r="CQ11" s="59"/>
      <c r="CR11" s="59"/>
      <c r="CS11" s="59"/>
      <c r="CT11" s="84"/>
      <c r="CU11" s="58"/>
      <c r="CV11" s="59"/>
      <c r="CW11" s="59"/>
      <c r="CX11" s="59"/>
      <c r="CY11" s="59"/>
      <c r="CZ11" s="59"/>
      <c r="DA11" s="59"/>
      <c r="DB11" s="59"/>
      <c r="DC11" s="60"/>
    </row>
    <row r="12" spans="2:107" ht="27" customHeight="1">
      <c r="B12" s="35">
        <v>2</v>
      </c>
      <c r="C12" s="36"/>
      <c r="D12" s="36"/>
      <c r="E12" s="36"/>
      <c r="F12" s="36"/>
      <c r="G12" s="42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4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42"/>
      <c r="AL12" s="43"/>
      <c r="AM12" s="43"/>
      <c r="AN12" s="43"/>
      <c r="AO12" s="43"/>
      <c r="AP12" s="43"/>
      <c r="AQ12" s="43"/>
      <c r="AR12" s="43"/>
      <c r="AS12" s="44"/>
      <c r="AT12" s="42"/>
      <c r="AU12" s="43"/>
      <c r="AV12" s="43"/>
      <c r="AW12" s="43"/>
      <c r="AX12" s="43"/>
      <c r="AY12" s="43"/>
      <c r="AZ12" s="43"/>
      <c r="BA12" s="43"/>
      <c r="BB12" s="43"/>
      <c r="BC12" s="35">
        <v>12</v>
      </c>
      <c r="BD12" s="37"/>
      <c r="BE12" s="37"/>
      <c r="BF12" s="37"/>
      <c r="BG12" s="38"/>
      <c r="BH12" s="42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4"/>
      <c r="BV12" s="42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4"/>
      <c r="CL12" s="42"/>
      <c r="CM12" s="43"/>
      <c r="CN12" s="43"/>
      <c r="CO12" s="43"/>
      <c r="CP12" s="43"/>
      <c r="CQ12" s="43"/>
      <c r="CR12" s="43"/>
      <c r="CS12" s="43"/>
      <c r="CT12" s="44"/>
      <c r="CU12" s="42"/>
      <c r="CV12" s="42"/>
      <c r="CW12" s="42"/>
      <c r="CX12" s="42"/>
      <c r="CY12" s="42"/>
      <c r="CZ12" s="42"/>
      <c r="DA12" s="42"/>
      <c r="DB12" s="42"/>
      <c r="DC12" s="53"/>
    </row>
    <row r="13" spans="2:107" ht="27" customHeight="1">
      <c r="B13" s="45">
        <v>3</v>
      </c>
      <c r="C13" s="36"/>
      <c r="D13" s="36"/>
      <c r="E13" s="36"/>
      <c r="F13" s="46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42"/>
      <c r="BC13" s="35">
        <v>13</v>
      </c>
      <c r="BD13" s="38"/>
      <c r="BE13" s="38"/>
      <c r="BF13" s="38"/>
      <c r="BG13" s="38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4"/>
      <c r="CN13" s="43"/>
      <c r="CO13" s="43"/>
      <c r="CP13" s="43"/>
      <c r="CQ13" s="43"/>
      <c r="CR13" s="43"/>
      <c r="CS13" s="43"/>
      <c r="CT13" s="43"/>
      <c r="CU13" s="42"/>
      <c r="CV13" s="42"/>
      <c r="CW13" s="42"/>
      <c r="CX13" s="42"/>
      <c r="CY13" s="42"/>
      <c r="CZ13" s="42"/>
      <c r="DA13" s="42"/>
      <c r="DB13" s="42"/>
      <c r="DC13" s="53"/>
    </row>
    <row r="14" spans="2:107" ht="27" customHeight="1">
      <c r="B14" s="35">
        <v>4</v>
      </c>
      <c r="C14" s="36"/>
      <c r="D14" s="36"/>
      <c r="E14" s="36"/>
      <c r="F14" s="36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42"/>
      <c r="BC14" s="35">
        <v>14</v>
      </c>
      <c r="BD14" s="37"/>
      <c r="BE14" s="37"/>
      <c r="BF14" s="37"/>
      <c r="BG14" s="38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4"/>
      <c r="CN14" s="43"/>
      <c r="CO14" s="43"/>
      <c r="CP14" s="43"/>
      <c r="CQ14" s="43"/>
      <c r="CR14" s="43"/>
      <c r="CS14" s="43"/>
      <c r="CT14" s="43"/>
      <c r="CU14" s="42"/>
      <c r="CV14" s="42"/>
      <c r="CW14" s="42"/>
      <c r="CX14" s="42"/>
      <c r="CY14" s="42"/>
      <c r="CZ14" s="42"/>
      <c r="DA14" s="42"/>
      <c r="DB14" s="42"/>
      <c r="DC14" s="53"/>
    </row>
    <row r="15" spans="2:107" ht="27" customHeight="1">
      <c r="B15" s="45">
        <v>5</v>
      </c>
      <c r="C15" s="36"/>
      <c r="D15" s="36"/>
      <c r="E15" s="36"/>
      <c r="F15" s="46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42"/>
      <c r="BC15" s="35">
        <v>15</v>
      </c>
      <c r="BD15" s="38"/>
      <c r="BE15" s="38"/>
      <c r="BF15" s="38"/>
      <c r="BG15" s="38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4"/>
      <c r="CN15" s="43"/>
      <c r="CO15" s="43"/>
      <c r="CP15" s="43"/>
      <c r="CQ15" s="43"/>
      <c r="CR15" s="43"/>
      <c r="CS15" s="43"/>
      <c r="CT15" s="43"/>
      <c r="CU15" s="42"/>
      <c r="CV15" s="42"/>
      <c r="CW15" s="42"/>
      <c r="CX15" s="42"/>
      <c r="CY15" s="42"/>
      <c r="CZ15" s="42"/>
      <c r="DA15" s="42"/>
      <c r="DB15" s="42"/>
      <c r="DC15" s="53"/>
    </row>
    <row r="16" spans="2:107" ht="27" customHeight="1">
      <c r="B16" s="35">
        <v>6</v>
      </c>
      <c r="C16" s="36"/>
      <c r="D16" s="36"/>
      <c r="E16" s="36"/>
      <c r="F16" s="36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42"/>
      <c r="BC16" s="35">
        <v>16</v>
      </c>
      <c r="BD16" s="37"/>
      <c r="BE16" s="37"/>
      <c r="BF16" s="37"/>
      <c r="BG16" s="38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4"/>
      <c r="CN16" s="43"/>
      <c r="CO16" s="43"/>
      <c r="CP16" s="43"/>
      <c r="CQ16" s="43"/>
      <c r="CR16" s="43"/>
      <c r="CS16" s="43"/>
      <c r="CT16" s="43"/>
      <c r="CU16" s="42"/>
      <c r="CV16" s="42"/>
      <c r="CW16" s="42"/>
      <c r="CX16" s="42"/>
      <c r="CY16" s="42"/>
      <c r="CZ16" s="42"/>
      <c r="DA16" s="42"/>
      <c r="DB16" s="42"/>
      <c r="DC16" s="53"/>
    </row>
    <row r="17" spans="2:107" ht="27" customHeight="1">
      <c r="B17" s="45">
        <v>7</v>
      </c>
      <c r="C17" s="36"/>
      <c r="D17" s="36"/>
      <c r="E17" s="36"/>
      <c r="F17" s="46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42"/>
      <c r="BC17" s="35">
        <v>17</v>
      </c>
      <c r="BD17" s="38"/>
      <c r="BE17" s="38"/>
      <c r="BF17" s="38"/>
      <c r="BG17" s="38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4"/>
      <c r="CN17" s="43"/>
      <c r="CO17" s="43"/>
      <c r="CP17" s="43"/>
      <c r="CQ17" s="43"/>
      <c r="CR17" s="43"/>
      <c r="CS17" s="43"/>
      <c r="CT17" s="43"/>
      <c r="CU17" s="42"/>
      <c r="CV17" s="42"/>
      <c r="CW17" s="42"/>
      <c r="CX17" s="42"/>
      <c r="CY17" s="42"/>
      <c r="CZ17" s="42"/>
      <c r="DA17" s="42"/>
      <c r="DB17" s="42"/>
      <c r="DC17" s="53"/>
    </row>
    <row r="18" spans="2:107" ht="27" customHeight="1">
      <c r="B18" s="35">
        <v>8</v>
      </c>
      <c r="C18" s="36"/>
      <c r="D18" s="36"/>
      <c r="E18" s="36"/>
      <c r="F18" s="36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42"/>
      <c r="BC18" s="35">
        <v>18</v>
      </c>
      <c r="BD18" s="37"/>
      <c r="BE18" s="37"/>
      <c r="BF18" s="37"/>
      <c r="BG18" s="38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4"/>
      <c r="CN18" s="43"/>
      <c r="CO18" s="43"/>
      <c r="CP18" s="43"/>
      <c r="CQ18" s="43"/>
      <c r="CR18" s="43"/>
      <c r="CS18" s="43"/>
      <c r="CT18" s="43"/>
      <c r="CU18" s="42"/>
      <c r="CV18" s="42"/>
      <c r="CW18" s="42"/>
      <c r="CX18" s="42"/>
      <c r="CY18" s="42"/>
      <c r="CZ18" s="42"/>
      <c r="DA18" s="42"/>
      <c r="DB18" s="42"/>
      <c r="DC18" s="53"/>
    </row>
    <row r="19" spans="2:107" ht="27" customHeight="1">
      <c r="B19" s="45">
        <v>9</v>
      </c>
      <c r="C19" s="36"/>
      <c r="D19" s="36"/>
      <c r="E19" s="36"/>
      <c r="F19" s="46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42"/>
      <c r="BC19" s="35">
        <v>19</v>
      </c>
      <c r="BD19" s="38"/>
      <c r="BE19" s="38"/>
      <c r="BF19" s="38"/>
      <c r="BG19" s="38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4"/>
      <c r="CN19" s="43"/>
      <c r="CO19" s="43"/>
      <c r="CP19" s="43"/>
      <c r="CQ19" s="43"/>
      <c r="CR19" s="43"/>
      <c r="CS19" s="43"/>
      <c r="CT19" s="43"/>
      <c r="CU19" s="42"/>
      <c r="CV19" s="42"/>
      <c r="CW19" s="42"/>
      <c r="CX19" s="42"/>
      <c r="CY19" s="42"/>
      <c r="CZ19" s="42"/>
      <c r="DA19" s="42"/>
      <c r="DB19" s="42"/>
      <c r="DC19" s="53"/>
    </row>
    <row r="20" spans="2:107" ht="27" customHeight="1" thickBot="1">
      <c r="B20" s="47">
        <v>10</v>
      </c>
      <c r="C20" s="48"/>
      <c r="D20" s="48"/>
      <c r="E20" s="48"/>
      <c r="F20" s="49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61"/>
      <c r="BC20" s="50">
        <v>20</v>
      </c>
      <c r="BD20" s="51"/>
      <c r="BE20" s="51"/>
      <c r="BF20" s="51"/>
      <c r="BG20" s="51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2"/>
    </row>
    <row r="21" spans="2:107" ht="7.5" customHeight="1" thickBot="1"/>
    <row r="22" spans="2:107" ht="26.25" customHeight="1" thickBot="1">
      <c r="AC22" s="26" t="s">
        <v>22</v>
      </c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7"/>
      <c r="AP22" s="27"/>
      <c r="AQ22" s="27"/>
      <c r="AR22" s="27"/>
      <c r="AS22" s="27"/>
      <c r="AT22" s="27"/>
      <c r="AU22" s="27"/>
      <c r="AV22" s="27"/>
      <c r="AW22" s="28"/>
      <c r="AX22" s="23" t="s">
        <v>4</v>
      </c>
      <c r="AY22" s="24"/>
      <c r="AZ22" s="24"/>
      <c r="BA22" s="25"/>
      <c r="BD22" s="26" t="s">
        <v>23</v>
      </c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7"/>
      <c r="BQ22" s="27"/>
      <c r="BR22" s="27"/>
      <c r="BS22" s="27"/>
      <c r="BT22" s="27"/>
      <c r="BU22" s="27"/>
      <c r="BV22" s="27"/>
      <c r="BW22" s="27"/>
      <c r="BX22" s="28"/>
      <c r="BY22" s="23" t="s">
        <v>4</v>
      </c>
      <c r="BZ22" s="24"/>
      <c r="CA22" s="24"/>
      <c r="CB22" s="25"/>
      <c r="CE22" s="26" t="s">
        <v>5</v>
      </c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 t="str">
        <f>IF(COUNTA($G$11:$T$20)+COUNTA($BH$11:$BU$20)=0,"",COUNTA($G$11:$T$20)+COUNTA($BH$11:$BU$20))</f>
        <v/>
      </c>
      <c r="CR22" s="24"/>
      <c r="CS22" s="24"/>
      <c r="CT22" s="24"/>
      <c r="CU22" s="24"/>
      <c r="CV22" s="24"/>
      <c r="CW22" s="24"/>
      <c r="CX22" s="24"/>
      <c r="CY22" s="29"/>
      <c r="CZ22" s="23" t="s">
        <v>4</v>
      </c>
      <c r="DA22" s="24"/>
      <c r="DB22" s="24"/>
      <c r="DC22" s="25"/>
    </row>
    <row r="23" spans="2:107" ht="7.5" customHeight="1"/>
    <row r="24" spans="2:107" ht="17.25" customHeight="1">
      <c r="B24" s="82" t="s">
        <v>9</v>
      </c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  <c r="BK24" s="82"/>
      <c r="BL24" s="82"/>
      <c r="BM24" s="82"/>
      <c r="BN24" s="82"/>
      <c r="BO24" s="82"/>
      <c r="BP24" s="82"/>
      <c r="BQ24" s="82"/>
      <c r="BR24" s="82"/>
      <c r="BS24" s="82"/>
      <c r="BT24" s="82"/>
      <c r="BU24" s="82"/>
    </row>
    <row r="25" spans="2:107" ht="17.25" customHeight="1">
      <c r="B25" s="82" t="s">
        <v>19</v>
      </c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82"/>
      <c r="CB25" s="82"/>
      <c r="CC25" s="82"/>
      <c r="CD25" s="82"/>
      <c r="CE25" s="82"/>
      <c r="CF25" s="82"/>
      <c r="CG25" s="82"/>
      <c r="CH25" s="82"/>
      <c r="CI25" s="82"/>
      <c r="CJ25" s="82"/>
      <c r="CK25" s="82"/>
      <c r="CL25" s="82"/>
      <c r="CM25" s="82"/>
      <c r="CN25" s="82"/>
      <c r="CO25" s="82"/>
      <c r="CP25" s="82"/>
      <c r="CQ25" s="82"/>
      <c r="CR25" s="82"/>
      <c r="CS25" s="82"/>
      <c r="CT25" s="82"/>
      <c r="CU25" s="82"/>
      <c r="CV25" s="82"/>
      <c r="CW25" s="82"/>
      <c r="CX25" s="82"/>
      <c r="CY25" s="82"/>
      <c r="CZ25" s="82"/>
      <c r="DA25" s="82"/>
      <c r="DB25" s="82"/>
      <c r="DC25" s="82"/>
    </row>
    <row r="26" spans="2:107" ht="17.25" customHeight="1">
      <c r="B26" s="82" t="s">
        <v>21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2"/>
      <c r="CA26" s="82"/>
      <c r="CB26" s="82"/>
      <c r="CC26" s="82"/>
      <c r="CD26" s="82"/>
      <c r="CE26" s="82"/>
      <c r="CF26" s="82"/>
      <c r="CG26" s="82"/>
      <c r="CH26" s="82"/>
      <c r="CI26" s="82"/>
      <c r="CJ26" s="82"/>
      <c r="CK26" s="82"/>
      <c r="CL26" s="82"/>
      <c r="CM26" s="82"/>
      <c r="CN26" s="82"/>
      <c r="CO26" s="82"/>
      <c r="CP26" s="82"/>
      <c r="CQ26" s="82"/>
      <c r="CR26" s="82"/>
      <c r="CS26" s="82"/>
      <c r="CT26" s="82"/>
      <c r="CU26" s="82"/>
      <c r="CV26" s="82"/>
      <c r="CW26" s="82"/>
      <c r="CX26" s="82"/>
      <c r="CY26" s="82"/>
      <c r="CZ26" s="82"/>
      <c r="DA26" s="82"/>
      <c r="DB26" s="82"/>
      <c r="DC26" s="82"/>
    </row>
    <row r="27" spans="2:107" ht="17.25" customHeight="1">
      <c r="B27" s="82" t="s">
        <v>20</v>
      </c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</row>
    <row r="28" spans="2:107" ht="17.25" customHeight="1">
      <c r="B28" s="82" t="s">
        <v>8</v>
      </c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</row>
    <row r="29" spans="2:107" ht="9" customHeight="1"/>
    <row r="30" spans="2:107" ht="15" customHeight="1">
      <c r="B30" s="81" t="s">
        <v>37</v>
      </c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1"/>
      <c r="BK30" s="81"/>
      <c r="BL30" s="81"/>
      <c r="BM30" s="81"/>
      <c r="BN30" s="81"/>
      <c r="BO30" s="81"/>
      <c r="BP30" s="81"/>
      <c r="BQ30" s="81"/>
      <c r="BR30" s="81"/>
      <c r="BS30" s="81"/>
      <c r="BT30" s="81"/>
      <c r="BU30" s="81"/>
      <c r="BV30" s="81"/>
      <c r="BW30" s="81"/>
      <c r="BX30" s="81"/>
      <c r="BY30" s="81"/>
      <c r="BZ30" s="81"/>
      <c r="CA30" s="81"/>
      <c r="CB30" s="81"/>
      <c r="CC30" s="81"/>
      <c r="CD30" s="81"/>
      <c r="CE30" s="81"/>
      <c r="CF30" s="81"/>
      <c r="CG30" s="81"/>
      <c r="CH30" s="81"/>
      <c r="CI30" s="81"/>
      <c r="CJ30" s="81"/>
      <c r="CK30" s="81"/>
      <c r="CL30" s="81"/>
      <c r="CM30" s="81"/>
      <c r="CN30" s="81"/>
      <c r="CO30" s="81"/>
      <c r="CP30" s="81"/>
      <c r="CQ30" s="81"/>
      <c r="CR30" s="81"/>
      <c r="CS30" s="81"/>
      <c r="CT30" s="81"/>
      <c r="CU30" s="81"/>
      <c r="CV30" s="81"/>
      <c r="CW30" s="81"/>
      <c r="CX30" s="81"/>
      <c r="CY30" s="81"/>
      <c r="CZ30" s="81"/>
      <c r="DA30" s="81"/>
      <c r="DB30" s="81"/>
      <c r="DC30" s="81"/>
    </row>
    <row r="31" spans="2:107">
      <c r="B31" s="9"/>
      <c r="C31" s="10"/>
      <c r="D31" s="10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1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</row>
  </sheetData>
  <sheetProtection algorithmName="SHA-512" hashValue="wZPhbSC6zb7W9NHgL+0l0Qts1MxzBXvm7YhECU/lsfhRyQv6FjGuXZlep9IS//5/5re4WyVJT6zUwWyVzFollg==" saltValue="Izin5rOgQ7xX4SOMWsQkyg==" spinCount="100000" sheet="1" selectLockedCells="1"/>
  <mergeCells count="149">
    <mergeCell ref="B30:DC30"/>
    <mergeCell ref="B24:BU24"/>
    <mergeCell ref="B27:BU27"/>
    <mergeCell ref="B28:BU28"/>
    <mergeCell ref="B25:DC25"/>
    <mergeCell ref="B26:DC26"/>
    <mergeCell ref="BC9:BG10"/>
    <mergeCell ref="CL10:CT10"/>
    <mergeCell ref="CU10:DC10"/>
    <mergeCell ref="CL17:CT17"/>
    <mergeCell ref="CL18:CT18"/>
    <mergeCell ref="CL19:CT19"/>
    <mergeCell ref="CL20:CT20"/>
    <mergeCell ref="AT15:BB15"/>
    <mergeCell ref="B11:F11"/>
    <mergeCell ref="B12:F12"/>
    <mergeCell ref="B13:F13"/>
    <mergeCell ref="AK20:AS20"/>
    <mergeCell ref="AT20:BB20"/>
    <mergeCell ref="CL11:CT11"/>
    <mergeCell ref="CL12:CT12"/>
    <mergeCell ref="CL13:CT13"/>
    <mergeCell ref="CL14:CT14"/>
    <mergeCell ref="CL15:CT15"/>
    <mergeCell ref="CI3:CL3"/>
    <mergeCell ref="CM3:CP3"/>
    <mergeCell ref="CE3:CH3"/>
    <mergeCell ref="BZ3:CD3"/>
    <mergeCell ref="BX7:CF7"/>
    <mergeCell ref="CG7:DA7"/>
    <mergeCell ref="CA5:CW5"/>
    <mergeCell ref="AU5:BN5"/>
    <mergeCell ref="CU3:CX3"/>
    <mergeCell ref="CY3:DB3"/>
    <mergeCell ref="CQ3:CT3"/>
    <mergeCell ref="BH9:BU9"/>
    <mergeCell ref="G13:T13"/>
    <mergeCell ref="G14:T14"/>
    <mergeCell ref="AD5:AK5"/>
    <mergeCell ref="BC11:BG11"/>
    <mergeCell ref="BC12:BG12"/>
    <mergeCell ref="BC13:BG13"/>
    <mergeCell ref="AK19:AS19"/>
    <mergeCell ref="AT19:BB19"/>
    <mergeCell ref="BP5:BX5"/>
    <mergeCell ref="BV9:CK9"/>
    <mergeCell ref="BH10:BU10"/>
    <mergeCell ref="BV10:CK10"/>
    <mergeCell ref="G9:T9"/>
    <mergeCell ref="U9:AJ9"/>
    <mergeCell ref="G10:T10"/>
    <mergeCell ref="U10:AJ10"/>
    <mergeCell ref="G15:T15"/>
    <mergeCell ref="G16:T16"/>
    <mergeCell ref="BH13:BU13"/>
    <mergeCell ref="BH14:BU14"/>
    <mergeCell ref="BH11:BU11"/>
    <mergeCell ref="BH12:BU12"/>
    <mergeCell ref="BV11:CK11"/>
    <mergeCell ref="B14:F14"/>
    <mergeCell ref="U15:AJ15"/>
    <mergeCell ref="AK17:AS17"/>
    <mergeCell ref="AK11:AS11"/>
    <mergeCell ref="AK10:AS10"/>
    <mergeCell ref="AT10:BB10"/>
    <mergeCell ref="U16:AJ16"/>
    <mergeCell ref="U17:AJ17"/>
    <mergeCell ref="B17:F17"/>
    <mergeCell ref="U11:AJ11"/>
    <mergeCell ref="U12:AJ12"/>
    <mergeCell ref="U13:AJ13"/>
    <mergeCell ref="U14:AJ14"/>
    <mergeCell ref="G17:T17"/>
    <mergeCell ref="B15:F15"/>
    <mergeCell ref="B16:F16"/>
    <mergeCell ref="B9:F10"/>
    <mergeCell ref="AK9:BB9"/>
    <mergeCell ref="AT11:BB11"/>
    <mergeCell ref="AK16:AS16"/>
    <mergeCell ref="AT16:BB16"/>
    <mergeCell ref="AT17:BB17"/>
    <mergeCell ref="AK13:AS13"/>
    <mergeCell ref="AT13:BB13"/>
    <mergeCell ref="BV12:CK12"/>
    <mergeCell ref="BV13:CK13"/>
    <mergeCell ref="BV14:CK14"/>
    <mergeCell ref="CU19:DC19"/>
    <mergeCell ref="BH18:BU18"/>
    <mergeCell ref="BV17:CK17"/>
    <mergeCell ref="BV18:CK18"/>
    <mergeCell ref="U18:AJ18"/>
    <mergeCell ref="U19:AJ19"/>
    <mergeCell ref="BH17:BU17"/>
    <mergeCell ref="AK12:AS12"/>
    <mergeCell ref="AT12:BB12"/>
    <mergeCell ref="CL16:CT16"/>
    <mergeCell ref="AK18:AS18"/>
    <mergeCell ref="AT18:BB18"/>
    <mergeCell ref="AK14:AS14"/>
    <mergeCell ref="AT14:BB14"/>
    <mergeCell ref="AK15:AS15"/>
    <mergeCell ref="G18:T18"/>
    <mergeCell ref="G19:T19"/>
    <mergeCell ref="CU17:DC17"/>
    <mergeCell ref="CU18:DC18"/>
    <mergeCell ref="U20:AJ20"/>
    <mergeCell ref="G20:T20"/>
    <mergeCell ref="CL9:DC9"/>
    <mergeCell ref="CU11:DC11"/>
    <mergeCell ref="CU12:DC12"/>
    <mergeCell ref="BC15:BG15"/>
    <mergeCell ref="BC16:BG16"/>
    <mergeCell ref="CU13:DC13"/>
    <mergeCell ref="CU14:DC14"/>
    <mergeCell ref="CU20:DC20"/>
    <mergeCell ref="BH19:BU19"/>
    <mergeCell ref="BH20:BU20"/>
    <mergeCell ref="BV19:CK19"/>
    <mergeCell ref="BV20:CK20"/>
    <mergeCell ref="CU15:DC15"/>
    <mergeCell ref="CU16:DC16"/>
    <mergeCell ref="BH15:BU15"/>
    <mergeCell ref="BH16:BU16"/>
    <mergeCell ref="BV16:CK16"/>
    <mergeCell ref="BV15:CK15"/>
    <mergeCell ref="BY22:CB22"/>
    <mergeCell ref="CE22:CP22"/>
    <mergeCell ref="CZ22:DC22"/>
    <mergeCell ref="BP22:BX22"/>
    <mergeCell ref="CQ22:CY22"/>
    <mergeCell ref="B2:BH2"/>
    <mergeCell ref="B3:G3"/>
    <mergeCell ref="G5:AC5"/>
    <mergeCell ref="AU7:BC7"/>
    <mergeCell ref="BD7:BV7"/>
    <mergeCell ref="B18:F18"/>
    <mergeCell ref="BC14:BG14"/>
    <mergeCell ref="BC17:BG17"/>
    <mergeCell ref="BC18:BG18"/>
    <mergeCell ref="G11:T11"/>
    <mergeCell ref="G12:T12"/>
    <mergeCell ref="AC22:AN22"/>
    <mergeCell ref="AO22:AW22"/>
    <mergeCell ref="AX22:BA22"/>
    <mergeCell ref="BD22:BO22"/>
    <mergeCell ref="B19:F19"/>
    <mergeCell ref="B20:F20"/>
    <mergeCell ref="BC19:BG19"/>
    <mergeCell ref="BC20:BG20"/>
  </mergeCells>
  <phoneticPr fontId="1"/>
  <pageMargins left="0.70866141732283472" right="0.70866141732283472" top="0.55118110236220474" bottom="0" header="0.31496062992125984" footer="0.31496062992125984"/>
  <pageSetup paperSize="9" orientation="landscape" blackAndWhite="1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高校集計用!$K$13:$K$18</xm:f>
          </x14:formula1>
          <xm:sqref>AK11:BB20</xm:sqref>
        </x14:dataValidation>
        <x14:dataValidation type="list" allowBlank="1" showInputMessage="1" showErrorMessage="1">
          <x14:formula1>
            <xm:f>高校集計用!$K$13:$K$18</xm:f>
          </x14:formula1>
          <xm:sqref>CL11:DC20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0"/>
  <sheetViews>
    <sheetView workbookViewId="0">
      <selection activeCell="B1" sqref="B1:H2"/>
    </sheetView>
  </sheetViews>
  <sheetFormatPr defaultRowHeight="18.75"/>
  <cols>
    <col min="1" max="1" width="9" style="8"/>
    <col min="2" max="2" width="5.75" style="8" customWidth="1"/>
    <col min="3" max="4" width="20" style="8" customWidth="1"/>
    <col min="5" max="5" width="16.25" style="8" customWidth="1"/>
    <col min="6" max="6" width="5" style="8" customWidth="1"/>
    <col min="7" max="7" width="16.25" style="8" customWidth="1"/>
    <col min="8" max="8" width="5" style="8" customWidth="1"/>
    <col min="9" max="9" width="27.625" style="8" customWidth="1"/>
    <col min="10" max="10" width="9" style="8" customWidth="1"/>
    <col min="11" max="11" width="15.625" style="8" customWidth="1"/>
    <col min="12" max="16384" width="9" style="8"/>
  </cols>
  <sheetData>
    <row r="1" spans="2:12" ht="33" customHeight="1">
      <c r="B1" s="85" t="s">
        <v>36</v>
      </c>
      <c r="C1" s="85"/>
      <c r="D1" s="85"/>
      <c r="E1" s="85"/>
      <c r="F1" s="85"/>
      <c r="G1" s="85"/>
      <c r="H1" s="85"/>
    </row>
    <row r="2" spans="2:12" ht="18.75" customHeight="1">
      <c r="B2" s="85"/>
      <c r="C2" s="85"/>
      <c r="D2" s="85"/>
      <c r="E2" s="85"/>
      <c r="F2" s="85"/>
      <c r="G2" s="85"/>
      <c r="H2" s="85"/>
    </row>
    <row r="3" spans="2:12" ht="22.5" customHeight="1">
      <c r="C3" s="22" t="str">
        <f>IF(参加申込書!G5="","",参加申込書!G5)</f>
        <v/>
      </c>
      <c r="D3" s="19" t="s">
        <v>39</v>
      </c>
      <c r="G3" s="89">
        <f>IF(参加申込書!AO22="",0,参加申込書!AO22)</f>
        <v>0</v>
      </c>
      <c r="H3" s="89"/>
    </row>
    <row r="4" spans="2:12" ht="22.5" customHeight="1">
      <c r="C4" s="13" t="s">
        <v>25</v>
      </c>
      <c r="D4" s="13" t="s">
        <v>26</v>
      </c>
      <c r="G4" s="90">
        <f>IF(参加申込書!BP22="",0,参加申込書!BP22)</f>
        <v>0</v>
      </c>
      <c r="H4" s="90"/>
      <c r="I4" s="14"/>
    </row>
    <row r="5" spans="2:12" ht="22.5" customHeight="1">
      <c r="C5" s="13" t="str">
        <f>IF(参加申込書!BP5="","",参加申込書!BP5)</f>
        <v/>
      </c>
      <c r="D5" s="13" t="str">
        <f>IF(参加申込書!CA5="","",参加申込書!CA5)</f>
        <v/>
      </c>
      <c r="G5" s="91">
        <f>IF(参加申込書!CQ22="",0,参加申込書!CQ22)</f>
        <v>0</v>
      </c>
      <c r="H5" s="91"/>
    </row>
    <row r="6" spans="2:12" ht="22.5" customHeight="1">
      <c r="C6" s="15" t="s">
        <v>3</v>
      </c>
      <c r="D6" s="16" t="str">
        <f>IF(参加申込書!BD7="","",参加申込書!BD7)</f>
        <v/>
      </c>
    </row>
    <row r="7" spans="2:12" ht="22.5" customHeight="1">
      <c r="C7" s="15" t="s">
        <v>27</v>
      </c>
      <c r="D7" s="16" t="str">
        <f>IF(参加申込書!CG7="","",参加申込書!CG7)</f>
        <v/>
      </c>
    </row>
    <row r="9" spans="2:12">
      <c r="B9" s="86" t="s">
        <v>14</v>
      </c>
      <c r="C9" s="86" t="s">
        <v>24</v>
      </c>
      <c r="D9" s="86" t="s">
        <v>0</v>
      </c>
      <c r="E9" s="86" t="s">
        <v>11</v>
      </c>
      <c r="F9" s="86"/>
      <c r="G9" s="86"/>
      <c r="H9" s="86"/>
    </row>
    <row r="10" spans="2:12">
      <c r="B10" s="86"/>
      <c r="C10" s="86"/>
      <c r="D10" s="86"/>
      <c r="E10" s="87" t="s">
        <v>12</v>
      </c>
      <c r="F10" s="88"/>
      <c r="G10" s="13" t="s">
        <v>13</v>
      </c>
      <c r="H10" s="13"/>
    </row>
    <row r="11" spans="2:12">
      <c r="B11" s="13">
        <v>1</v>
      </c>
      <c r="C11" s="13" t="str">
        <f>IF(参加申込書!G11="","",参加申込書!G11)</f>
        <v/>
      </c>
      <c r="D11" s="13" t="str">
        <f>IF(参加申込書!U11="","",参加申込書!U11)</f>
        <v/>
      </c>
      <c r="E11" s="13" t="str">
        <f>IF(参加申込書!AK11="","",参加申込書!AK11)</f>
        <v/>
      </c>
      <c r="F11" s="13" t="str">
        <f>IF(E11="","",VLOOKUP(E11,$K$13:$L$18,2,0))</f>
        <v/>
      </c>
      <c r="G11" s="13" t="str">
        <f>IF(参加申込書!AT11="","",参加申込書!AT11)</f>
        <v/>
      </c>
      <c r="H11" s="13" t="str">
        <f>IF(G11="","",VLOOKUP(G11,$K$13:$L$18,2,0))</f>
        <v/>
      </c>
    </row>
    <row r="12" spans="2:12">
      <c r="B12" s="13">
        <v>2</v>
      </c>
      <c r="C12" s="13" t="str">
        <f>IF(参加申込書!G12="","",参加申込書!G12)</f>
        <v/>
      </c>
      <c r="D12" s="13" t="str">
        <f>IF(参加申込書!U12="","",参加申込書!U12)</f>
        <v/>
      </c>
      <c r="E12" s="13" t="str">
        <f>IF(参加申込書!AK12="","",参加申込書!AK12)</f>
        <v/>
      </c>
      <c r="F12" s="20" t="str">
        <f t="shared" ref="F12:F30" si="0">IF(E12="","",VLOOKUP(E12,$K$13:$L$18,2,0))</f>
        <v/>
      </c>
      <c r="G12" s="13" t="str">
        <f>IF(参加申込書!AT12="","",参加申込書!AT12)</f>
        <v/>
      </c>
      <c r="H12" s="20" t="str">
        <f t="shared" ref="H12:H30" si="1">IF(G12="","",VLOOKUP(G12,$K$13:$L$18,2,0))</f>
        <v/>
      </c>
    </row>
    <row r="13" spans="2:12">
      <c r="B13" s="13">
        <v>3</v>
      </c>
      <c r="C13" s="13" t="str">
        <f>IF(参加申込書!G13="","",参加申込書!G13)</f>
        <v/>
      </c>
      <c r="D13" s="13" t="str">
        <f>IF(参加申込書!U13="","",参加申込書!U13)</f>
        <v/>
      </c>
      <c r="E13" s="13" t="str">
        <f>IF(参加申込書!AK13="","",参加申込書!AK13)</f>
        <v/>
      </c>
      <c r="F13" s="20" t="str">
        <f t="shared" si="0"/>
        <v/>
      </c>
      <c r="G13" s="13" t="str">
        <f>IF(参加申込書!AT13="","",参加申込書!AT13)</f>
        <v/>
      </c>
      <c r="H13" s="20" t="str">
        <f t="shared" si="1"/>
        <v/>
      </c>
      <c r="K13" s="17" t="s">
        <v>28</v>
      </c>
      <c r="L13" s="18">
        <v>1</v>
      </c>
    </row>
    <row r="14" spans="2:12">
      <c r="B14" s="13">
        <v>4</v>
      </c>
      <c r="C14" s="13" t="str">
        <f>IF(参加申込書!G14="","",参加申込書!G14)</f>
        <v/>
      </c>
      <c r="D14" s="13" t="str">
        <f>IF(参加申込書!U14="","",参加申込書!U14)</f>
        <v/>
      </c>
      <c r="E14" s="13" t="str">
        <f>IF(参加申込書!AK14="","",参加申込書!AK14)</f>
        <v/>
      </c>
      <c r="F14" s="20" t="str">
        <f t="shared" si="0"/>
        <v/>
      </c>
      <c r="G14" s="13" t="str">
        <f>IF(参加申込書!AT14="","",参加申込書!AT14)</f>
        <v/>
      </c>
      <c r="H14" s="20" t="str">
        <f t="shared" si="1"/>
        <v/>
      </c>
      <c r="K14" s="17" t="s">
        <v>29</v>
      </c>
      <c r="L14" s="18">
        <v>2</v>
      </c>
    </row>
    <row r="15" spans="2:12">
      <c r="B15" s="13">
        <v>5</v>
      </c>
      <c r="C15" s="13" t="str">
        <f>IF(参加申込書!G15="","",参加申込書!G15)</f>
        <v/>
      </c>
      <c r="D15" s="13" t="str">
        <f>IF(参加申込書!U15="","",参加申込書!U15)</f>
        <v/>
      </c>
      <c r="E15" s="13" t="str">
        <f>IF(参加申込書!AK15="","",参加申込書!AK15)</f>
        <v/>
      </c>
      <c r="F15" s="20" t="str">
        <f t="shared" si="0"/>
        <v/>
      </c>
      <c r="G15" s="13" t="str">
        <f>IF(参加申込書!AT15="","",参加申込書!AT15)</f>
        <v/>
      </c>
      <c r="H15" s="20" t="str">
        <f t="shared" si="1"/>
        <v/>
      </c>
      <c r="K15" s="17" t="s">
        <v>30</v>
      </c>
      <c r="L15" s="18">
        <v>3</v>
      </c>
    </row>
    <row r="16" spans="2:12">
      <c r="B16" s="13">
        <v>6</v>
      </c>
      <c r="C16" s="13" t="str">
        <f>IF(参加申込書!G16="","",参加申込書!G16)</f>
        <v/>
      </c>
      <c r="D16" s="13" t="str">
        <f>IF(参加申込書!U16="","",参加申込書!U16)</f>
        <v/>
      </c>
      <c r="E16" s="13" t="str">
        <f>IF(参加申込書!AK16="","",参加申込書!AK16)</f>
        <v/>
      </c>
      <c r="F16" s="20" t="str">
        <f t="shared" si="0"/>
        <v/>
      </c>
      <c r="G16" s="13" t="str">
        <f>IF(参加申込書!AT16="","",参加申込書!AT16)</f>
        <v/>
      </c>
      <c r="H16" s="20" t="str">
        <f t="shared" si="1"/>
        <v/>
      </c>
      <c r="K16" s="17" t="s">
        <v>31</v>
      </c>
      <c r="L16" s="18">
        <v>4</v>
      </c>
    </row>
    <row r="17" spans="2:12">
      <c r="B17" s="13">
        <v>7</v>
      </c>
      <c r="C17" s="13" t="str">
        <f>IF(参加申込書!G17="","",参加申込書!G17)</f>
        <v/>
      </c>
      <c r="D17" s="13" t="str">
        <f>IF(参加申込書!U17="","",参加申込書!U17)</f>
        <v/>
      </c>
      <c r="E17" s="13" t="str">
        <f>IF(参加申込書!AK17="","",参加申込書!AK17)</f>
        <v/>
      </c>
      <c r="F17" s="20" t="str">
        <f t="shared" si="0"/>
        <v/>
      </c>
      <c r="G17" s="13" t="str">
        <f>IF(参加申込書!AT17="","",参加申込書!AT17)</f>
        <v/>
      </c>
      <c r="H17" s="20" t="str">
        <f t="shared" si="1"/>
        <v/>
      </c>
      <c r="K17" s="17" t="s">
        <v>38</v>
      </c>
      <c r="L17" s="18">
        <v>5</v>
      </c>
    </row>
    <row r="18" spans="2:12">
      <c r="B18" s="13">
        <v>8</v>
      </c>
      <c r="C18" s="13" t="str">
        <f>IF(参加申込書!G18="","",参加申込書!G18)</f>
        <v/>
      </c>
      <c r="D18" s="13" t="str">
        <f>IF(参加申込書!U18="","",参加申込書!U18)</f>
        <v/>
      </c>
      <c r="E18" s="13" t="str">
        <f>IF(参加申込書!AK18="","",参加申込書!AK18)</f>
        <v/>
      </c>
      <c r="F18" s="20" t="str">
        <f t="shared" si="0"/>
        <v/>
      </c>
      <c r="G18" s="13" t="str">
        <f>IF(参加申込書!AT18="","",参加申込書!AT18)</f>
        <v/>
      </c>
      <c r="H18" s="20" t="str">
        <f t="shared" si="1"/>
        <v/>
      </c>
      <c r="K18" s="17" t="s">
        <v>32</v>
      </c>
      <c r="L18" s="18">
        <v>6</v>
      </c>
    </row>
    <row r="19" spans="2:12">
      <c r="B19" s="13">
        <v>9</v>
      </c>
      <c r="C19" s="13" t="str">
        <f>IF(参加申込書!G19="","",参加申込書!G19)</f>
        <v/>
      </c>
      <c r="D19" s="13" t="str">
        <f>IF(参加申込書!U19="","",参加申込書!U19)</f>
        <v/>
      </c>
      <c r="E19" s="13" t="str">
        <f>IF(参加申込書!AK19="","",参加申込書!AK19)</f>
        <v/>
      </c>
      <c r="F19" s="20" t="str">
        <f t="shared" si="0"/>
        <v/>
      </c>
      <c r="G19" s="13" t="str">
        <f>IF(参加申込書!AT19="","",参加申込書!AT19)</f>
        <v/>
      </c>
      <c r="H19" s="20" t="str">
        <f t="shared" si="1"/>
        <v/>
      </c>
      <c r="K19" s="21"/>
      <c r="L19" s="21"/>
    </row>
    <row r="20" spans="2:12">
      <c r="B20" s="13">
        <v>10</v>
      </c>
      <c r="C20" s="13" t="str">
        <f>IF(参加申込書!G20="","",参加申込書!G20)</f>
        <v/>
      </c>
      <c r="D20" s="13" t="str">
        <f>IF(参加申込書!U20="","",参加申込書!U20)</f>
        <v/>
      </c>
      <c r="E20" s="13" t="str">
        <f>IF(参加申込書!AK20="","",参加申込書!AK20)</f>
        <v/>
      </c>
      <c r="F20" s="20" t="str">
        <f t="shared" si="0"/>
        <v/>
      </c>
      <c r="G20" s="13" t="str">
        <f>IF(参加申込書!AT20="","",参加申込書!AT20)</f>
        <v/>
      </c>
      <c r="H20" s="20" t="str">
        <f t="shared" si="1"/>
        <v/>
      </c>
    </row>
    <row r="21" spans="2:12">
      <c r="B21" s="13">
        <v>11</v>
      </c>
      <c r="C21" s="13" t="str">
        <f>IF(参加申込書!BH11="","",参加申込書!BH11)</f>
        <v/>
      </c>
      <c r="D21" s="13" t="str">
        <f>IF(参加申込書!BV11="","",参加申込書!BV11)</f>
        <v/>
      </c>
      <c r="E21" s="13" t="str">
        <f>IF(参加申込書!CL11="","",参加申込書!CL11)</f>
        <v/>
      </c>
      <c r="F21" s="20" t="str">
        <f t="shared" si="0"/>
        <v/>
      </c>
      <c r="G21" s="13" t="str">
        <f>IF(参加申込書!CU11="","",参加申込書!CU11)</f>
        <v/>
      </c>
      <c r="H21" s="20" t="str">
        <f t="shared" si="1"/>
        <v/>
      </c>
    </row>
    <row r="22" spans="2:12">
      <c r="B22" s="13">
        <v>12</v>
      </c>
      <c r="C22" s="13" t="str">
        <f>IF(参加申込書!BH12="","",参加申込書!BH12)</f>
        <v/>
      </c>
      <c r="D22" s="13" t="str">
        <f>IF(参加申込書!BV12="","",参加申込書!BV12)</f>
        <v/>
      </c>
      <c r="E22" s="13" t="str">
        <f>IF(参加申込書!CL12="","",参加申込書!CL12)</f>
        <v/>
      </c>
      <c r="F22" s="20" t="str">
        <f t="shared" si="0"/>
        <v/>
      </c>
      <c r="G22" s="13" t="str">
        <f>IF(参加申込書!CU12="","",参加申込書!CU12)</f>
        <v/>
      </c>
      <c r="H22" s="20" t="str">
        <f t="shared" si="1"/>
        <v/>
      </c>
    </row>
    <row r="23" spans="2:12">
      <c r="B23" s="13">
        <v>13</v>
      </c>
      <c r="C23" s="13" t="str">
        <f>IF(参加申込書!BH13="","",参加申込書!BH13)</f>
        <v/>
      </c>
      <c r="D23" s="13" t="str">
        <f>IF(参加申込書!BV13="","",参加申込書!BV13)</f>
        <v/>
      </c>
      <c r="E23" s="13" t="str">
        <f>IF(参加申込書!CL13="","",参加申込書!CL13)</f>
        <v/>
      </c>
      <c r="F23" s="20" t="str">
        <f t="shared" si="0"/>
        <v/>
      </c>
      <c r="G23" s="13" t="str">
        <f>IF(参加申込書!CU13="","",参加申込書!CU13)</f>
        <v/>
      </c>
      <c r="H23" s="20" t="str">
        <f t="shared" si="1"/>
        <v/>
      </c>
    </row>
    <row r="24" spans="2:12">
      <c r="B24" s="13">
        <v>14</v>
      </c>
      <c r="C24" s="13" t="str">
        <f>IF(参加申込書!BH14="","",参加申込書!BH14)</f>
        <v/>
      </c>
      <c r="D24" s="13" t="str">
        <f>IF(参加申込書!BV14="","",参加申込書!BV14)</f>
        <v/>
      </c>
      <c r="E24" s="13" t="str">
        <f>IF(参加申込書!CL14="","",参加申込書!CL14)</f>
        <v/>
      </c>
      <c r="F24" s="20" t="str">
        <f t="shared" si="0"/>
        <v/>
      </c>
      <c r="G24" s="13" t="str">
        <f>IF(参加申込書!CU14="","",参加申込書!CU14)</f>
        <v/>
      </c>
      <c r="H24" s="20" t="str">
        <f t="shared" si="1"/>
        <v/>
      </c>
    </row>
    <row r="25" spans="2:12">
      <c r="B25" s="13">
        <v>15</v>
      </c>
      <c r="C25" s="13" t="str">
        <f>IF(参加申込書!BH15="","",参加申込書!BH15)</f>
        <v/>
      </c>
      <c r="D25" s="13" t="str">
        <f>IF(参加申込書!BV15="","",参加申込書!BV15)</f>
        <v/>
      </c>
      <c r="E25" s="13" t="str">
        <f>IF(参加申込書!CL15="","",参加申込書!CL15)</f>
        <v/>
      </c>
      <c r="F25" s="20" t="str">
        <f t="shared" si="0"/>
        <v/>
      </c>
      <c r="G25" s="13" t="str">
        <f>IF(参加申込書!CU15="","",参加申込書!CU15)</f>
        <v/>
      </c>
      <c r="H25" s="20" t="str">
        <f t="shared" si="1"/>
        <v/>
      </c>
    </row>
    <row r="26" spans="2:12">
      <c r="B26" s="13">
        <v>16</v>
      </c>
      <c r="C26" s="13" t="str">
        <f>IF(参加申込書!BH16="","",参加申込書!BH16)</f>
        <v/>
      </c>
      <c r="D26" s="13" t="str">
        <f>IF(参加申込書!BV16="","",参加申込書!BV16)</f>
        <v/>
      </c>
      <c r="E26" s="13" t="str">
        <f>IF(参加申込書!CL16="","",参加申込書!CL16)</f>
        <v/>
      </c>
      <c r="F26" s="20" t="str">
        <f t="shared" si="0"/>
        <v/>
      </c>
      <c r="G26" s="13" t="str">
        <f>IF(参加申込書!CU16="","",参加申込書!CU16)</f>
        <v/>
      </c>
      <c r="H26" s="20" t="str">
        <f t="shared" si="1"/>
        <v/>
      </c>
    </row>
    <row r="27" spans="2:12">
      <c r="B27" s="13">
        <v>17</v>
      </c>
      <c r="C27" s="13" t="str">
        <f>IF(参加申込書!BH17="","",参加申込書!BH17)</f>
        <v/>
      </c>
      <c r="D27" s="13" t="str">
        <f>IF(参加申込書!BV17="","",参加申込書!BV17)</f>
        <v/>
      </c>
      <c r="E27" s="13" t="str">
        <f>IF(参加申込書!CL17="","",参加申込書!CL17)</f>
        <v/>
      </c>
      <c r="F27" s="20" t="str">
        <f t="shared" si="0"/>
        <v/>
      </c>
      <c r="G27" s="13" t="str">
        <f>IF(参加申込書!CU17="","",参加申込書!CU17)</f>
        <v/>
      </c>
      <c r="H27" s="20" t="str">
        <f t="shared" si="1"/>
        <v/>
      </c>
    </row>
    <row r="28" spans="2:12">
      <c r="B28" s="13">
        <v>18</v>
      </c>
      <c r="C28" s="13" t="str">
        <f>IF(参加申込書!BH18="","",参加申込書!BH18)</f>
        <v/>
      </c>
      <c r="D28" s="13" t="str">
        <f>IF(参加申込書!BV18="","",参加申込書!BV18)</f>
        <v/>
      </c>
      <c r="E28" s="13" t="str">
        <f>IF(参加申込書!CL18="","",参加申込書!CL18)</f>
        <v/>
      </c>
      <c r="F28" s="20" t="str">
        <f t="shared" si="0"/>
        <v/>
      </c>
      <c r="G28" s="13" t="str">
        <f>IF(参加申込書!CU18="","",参加申込書!CU18)</f>
        <v/>
      </c>
      <c r="H28" s="20" t="str">
        <f t="shared" si="1"/>
        <v/>
      </c>
    </row>
    <row r="29" spans="2:12">
      <c r="B29" s="13">
        <v>19</v>
      </c>
      <c r="C29" s="13" t="str">
        <f>IF(参加申込書!BH19="","",参加申込書!BH19)</f>
        <v/>
      </c>
      <c r="D29" s="13" t="str">
        <f>IF(参加申込書!BV19="","",参加申込書!BV19)</f>
        <v/>
      </c>
      <c r="E29" s="13" t="str">
        <f>IF(参加申込書!CL19="","",参加申込書!CL19)</f>
        <v/>
      </c>
      <c r="F29" s="20" t="str">
        <f t="shared" si="0"/>
        <v/>
      </c>
      <c r="G29" s="13" t="str">
        <f>IF(参加申込書!CU19="","",参加申込書!CU19)</f>
        <v/>
      </c>
      <c r="H29" s="20" t="str">
        <f t="shared" si="1"/>
        <v/>
      </c>
    </row>
    <row r="30" spans="2:12">
      <c r="B30" s="13">
        <v>20</v>
      </c>
      <c r="C30" s="13" t="str">
        <f>IF(参加申込書!BH20="","",参加申込書!BH20)</f>
        <v/>
      </c>
      <c r="D30" s="13" t="str">
        <f>IF(参加申込書!BV20="","",参加申込書!BV20)</f>
        <v/>
      </c>
      <c r="E30" s="13" t="str">
        <f>IF(参加申込書!CL20="","",参加申込書!CL20)</f>
        <v/>
      </c>
      <c r="F30" s="20" t="str">
        <f t="shared" si="0"/>
        <v/>
      </c>
      <c r="G30" s="13" t="str">
        <f>IF(参加申込書!CU20="","",参加申込書!CU20)</f>
        <v/>
      </c>
      <c r="H30" s="20" t="str">
        <f t="shared" si="1"/>
        <v/>
      </c>
    </row>
  </sheetData>
  <sheetProtection algorithmName="SHA-512" hashValue="Xe6rVNZpQ3obAfwO98Q4C8Yvb4EIH8BVrYitztwmc59yvIGkh1cDtgC12hDYSP55DHx9m9TxzHrp5eGhkHyspg==" saltValue="Qnf7fLdKovWfyzCU/P62jw==" spinCount="100000" sheet="1" selectLockedCells="1"/>
  <mergeCells count="9">
    <mergeCell ref="B1:H2"/>
    <mergeCell ref="E9:H9"/>
    <mergeCell ref="C9:C10"/>
    <mergeCell ref="D9:D10"/>
    <mergeCell ref="B9:B10"/>
    <mergeCell ref="E10:F10"/>
    <mergeCell ref="G3:H3"/>
    <mergeCell ref="G4:H4"/>
    <mergeCell ref="G5:H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参加申込書</vt:lpstr>
      <vt:lpstr>高校集計用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yui3</dc:creator>
  <cp:lastModifiedBy>yui3</cp:lastModifiedBy>
  <cp:lastPrinted>2019-06-13T01:11:23Z</cp:lastPrinted>
  <dcterms:created xsi:type="dcterms:W3CDTF">2018-06-11T23:07:41Z</dcterms:created>
  <dcterms:modified xsi:type="dcterms:W3CDTF">2019-06-26T01:22:00Z</dcterms:modified>
</cp:coreProperties>
</file>